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asyhome/Desktop/"/>
    </mc:Choice>
  </mc:AlternateContent>
  <xr:revisionPtr revIDLastSave="0" documentId="13_ncr:1_{48CEB7B0-C40C-CF45-97DF-80442E47D443}" xr6:coauthVersionLast="46" xr6:coauthVersionMax="46" xr10:uidLastSave="{00000000-0000-0000-0000-000000000000}"/>
  <bookViews>
    <workbookView xWindow="14820" yWindow="540" windowWidth="16860" windowHeight="16400" xr2:uid="{90D02E3E-F1AF-2340-8C55-4BC1D5A75E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1" l="1"/>
  <c r="E115" i="1"/>
  <c r="E116" i="1"/>
  <c r="E117" i="1"/>
  <c r="E118" i="1"/>
  <c r="E119" i="1"/>
  <c r="E120" i="1"/>
  <c r="E121" i="1"/>
  <c r="E122" i="1"/>
  <c r="E123" i="1"/>
  <c r="E124" i="1"/>
  <c r="E114" i="1"/>
  <c r="E104" i="1"/>
  <c r="E105" i="1"/>
  <c r="E106" i="1"/>
  <c r="E107" i="1"/>
  <c r="E108" i="1"/>
  <c r="E109" i="1"/>
  <c r="E110" i="1"/>
  <c r="E111" i="1"/>
  <c r="E103" i="1"/>
  <c r="E93" i="1"/>
  <c r="E94" i="1"/>
  <c r="E95" i="1"/>
  <c r="E96" i="1"/>
  <c r="E97" i="1"/>
  <c r="E98" i="1"/>
  <c r="E99" i="1"/>
  <c r="E100" i="1"/>
  <c r="E92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76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53" i="1"/>
  <c r="E74" i="1" s="1"/>
  <c r="E48" i="1"/>
  <c r="E49" i="1"/>
  <c r="E50" i="1"/>
  <c r="E47" i="1"/>
  <c r="E36" i="1"/>
  <c r="E37" i="1"/>
  <c r="E38" i="1"/>
  <c r="E39" i="1"/>
  <c r="E40" i="1"/>
  <c r="E41" i="1"/>
  <c r="E42" i="1"/>
  <c r="E43" i="1"/>
  <c r="E44" i="1"/>
  <c r="E45" i="1"/>
  <c r="E35" i="1"/>
  <c r="E33" i="1"/>
  <c r="E32" i="1"/>
  <c r="E29" i="1"/>
  <c r="E28" i="1"/>
  <c r="E30" i="1" s="1"/>
  <c r="E22" i="1"/>
  <c r="E23" i="1"/>
  <c r="E24" i="1"/>
  <c r="E25" i="1"/>
  <c r="E21" i="1"/>
  <c r="E13" i="1"/>
  <c r="E14" i="1"/>
  <c r="E15" i="1"/>
  <c r="E16" i="1"/>
  <c r="E17" i="1"/>
  <c r="E18" i="1"/>
  <c r="E12" i="1"/>
  <c r="E9" i="1"/>
  <c r="E8" i="1"/>
  <c r="E7" i="1"/>
  <c r="E6" i="1"/>
  <c r="E5" i="1"/>
  <c r="E3" i="1"/>
  <c r="E4" i="1"/>
  <c r="E2" i="1"/>
  <c r="E112" i="1" l="1"/>
  <c r="E101" i="1"/>
  <c r="E51" i="1"/>
  <c r="E127" i="1"/>
  <c r="E19" i="1"/>
  <c r="E26" i="1"/>
  <c r="E10" i="1"/>
  <c r="E128" i="1" l="1"/>
</calcChain>
</file>

<file path=xl/sharedStrings.xml><?xml version="1.0" encoding="utf-8"?>
<sst xmlns="http://schemas.openxmlformats.org/spreadsheetml/2006/main" count="138" uniqueCount="123">
  <si>
    <t>Description</t>
  </si>
  <si>
    <t>Item No.</t>
  </si>
  <si>
    <t>Quantity</t>
  </si>
  <si>
    <t>Amount $</t>
  </si>
  <si>
    <t>Total</t>
  </si>
  <si>
    <t>6th Edition Basic Text (Hardcover)</t>
  </si>
  <si>
    <t>It Works: How and Why (Hardcover)</t>
  </si>
  <si>
    <t>Just for Today, Revised- Daily Meditation (softcover)</t>
  </si>
  <si>
    <t>An Introductory Guide to Narcotics Anonymous</t>
  </si>
  <si>
    <t>The Narcotics Anonymous Step Working Guides</t>
  </si>
  <si>
    <t>Sponsorship (Softcover Only)</t>
  </si>
  <si>
    <t>Living Clean</t>
  </si>
  <si>
    <t>Guiding Principles: The Spirit of Our Traditions</t>
  </si>
  <si>
    <t>Booklets</t>
  </si>
  <si>
    <t>Twelve Concepts for NA Service</t>
  </si>
  <si>
    <t>NA White Booklet</t>
  </si>
  <si>
    <t>In Times of Illness</t>
  </si>
  <si>
    <t>The Group Booklet (Revised)</t>
  </si>
  <si>
    <t>Behind the Walls</t>
  </si>
  <si>
    <t>Working Step 4 in NA</t>
  </si>
  <si>
    <t>NA: A Resource in Your Community</t>
  </si>
  <si>
    <t>Small Booklet</t>
  </si>
  <si>
    <t>IP#2 The Group</t>
  </si>
  <si>
    <t>IP#17 For Those in Treatment</t>
  </si>
  <si>
    <t>IP#21 The Loner</t>
  </si>
  <si>
    <t>IP#24 Money Matters: Self-Support in NA</t>
  </si>
  <si>
    <t>IP#28 Funding NA Services</t>
  </si>
  <si>
    <t>Multimedia Product</t>
  </si>
  <si>
    <t>It Works: How and Why - Audio CD Set</t>
  </si>
  <si>
    <t>NA White Booklet - ASL DVD</t>
  </si>
  <si>
    <t>1500ASL</t>
  </si>
  <si>
    <t>Medallion Holder</t>
  </si>
  <si>
    <t>Key Chain - Gold</t>
  </si>
  <si>
    <t>Specialty Items</t>
  </si>
  <si>
    <t>Group Starter Kit</t>
  </si>
  <si>
    <t>Group Reading Cards (Set of 7)</t>
  </si>
  <si>
    <t>Complete Poster Set (8)</t>
  </si>
  <si>
    <t>My Gratitude Speaks Poster</t>
  </si>
  <si>
    <t>Serenity Prayer Poster</t>
  </si>
  <si>
    <t>Twelve Steps Poster</t>
  </si>
  <si>
    <t>Twelve Traditions Poster</t>
  </si>
  <si>
    <t>Third Step Prayer Poster</t>
  </si>
  <si>
    <t>Just for Today Poster</t>
  </si>
  <si>
    <t>Twelve Concepts Poster</t>
  </si>
  <si>
    <t xml:space="preserve">NA Wallet Cards: Group Readings </t>
  </si>
  <si>
    <t>JFT Journal</t>
  </si>
  <si>
    <t>Basic Mug</t>
  </si>
  <si>
    <t>Just For Today DVD</t>
  </si>
  <si>
    <t>Just For Today - Daily Meditation Cards</t>
  </si>
  <si>
    <t>Pamphlets</t>
  </si>
  <si>
    <t>IP#1 Who, What, How and Why</t>
  </si>
  <si>
    <t>IP#5 Another Look</t>
  </si>
  <si>
    <t>IP#6 Recovery and Relapse</t>
  </si>
  <si>
    <t>IP#7 Am I an Addict?</t>
  </si>
  <si>
    <t>IP#8 Just for Today</t>
  </si>
  <si>
    <t>IP#9 Living the Program</t>
  </si>
  <si>
    <t>IP#11 Sponsorship, Revised</t>
  </si>
  <si>
    <t>IP#12 The Triangle of Self-Obsession</t>
  </si>
  <si>
    <t>IP#13 By Young Addicts, For Young Addicts</t>
  </si>
  <si>
    <t>IP#14 One Addict's Experience…</t>
  </si>
  <si>
    <t>IP#15 PI and the NA Member</t>
  </si>
  <si>
    <t>IP#16 For the Newcomer</t>
  </si>
  <si>
    <t>IP#19 Self-Acceptance</t>
  </si>
  <si>
    <t>IP#20 H&amp;I and the NA Member</t>
  </si>
  <si>
    <t>IP#22 Welcome to NA</t>
  </si>
  <si>
    <t>IP#23 Staying Clean on the Outside</t>
  </si>
  <si>
    <t>IP#26 Accessibility for Those with Additional Needs</t>
  </si>
  <si>
    <t>IP#27 For the Parents or Guardians of Young People in NA</t>
  </si>
  <si>
    <t>IP#29 An Introduction to NA Meetings</t>
  </si>
  <si>
    <t>IP#30 Mental Health in Recovery</t>
  </si>
  <si>
    <t>Information About NA</t>
  </si>
  <si>
    <t>Service Products</t>
  </si>
  <si>
    <t>H&amp;I Handbook with Audio CD</t>
  </si>
  <si>
    <t>H&amp;I Basics</t>
  </si>
  <si>
    <t>Public Relations Handbook (Regular 3-hole punch paper)</t>
  </si>
  <si>
    <t>Public Relations Handbook (A4 -4 hole punch paper)</t>
  </si>
  <si>
    <t>PR Basics</t>
  </si>
  <si>
    <t>A Guide to World Services in NA, 2010-2012</t>
  </si>
  <si>
    <t>Literature Committee Handbook (Revised 4/91)</t>
  </si>
  <si>
    <t>Handbook for NA Newsletters</t>
  </si>
  <si>
    <t>A Guide to Phoneline Service</t>
  </si>
  <si>
    <t>Treasurer's Handbook, Revised</t>
  </si>
  <si>
    <t>Group Treasurer's Workbook (Revised)</t>
  </si>
  <si>
    <t>A Guide to Local Services in NA, 2002 Version</t>
  </si>
  <si>
    <t>Outreach Resource Information</t>
  </si>
  <si>
    <t>Additional Needs Resource Information</t>
  </si>
  <si>
    <t>Institutional Group Guide</t>
  </si>
  <si>
    <t>Planning Basics</t>
  </si>
  <si>
    <t>An Introduction to NA meetings, Revised 2008</t>
  </si>
  <si>
    <t>Group Business Meeting</t>
  </si>
  <si>
    <t>Group Trusted Servants: Roles &amp; Responsibilties</t>
  </si>
  <si>
    <t>Disruptive &amp; Violent Behaviour</t>
  </si>
  <si>
    <t>NA Groups &amp; Medication</t>
  </si>
  <si>
    <t>Principles and Leadership in NA Service</t>
  </si>
  <si>
    <t>Social Media &amp; Our Guiding Principles</t>
  </si>
  <si>
    <t>2101G</t>
  </si>
  <si>
    <t>2102A</t>
  </si>
  <si>
    <t>2102B</t>
  </si>
  <si>
    <t>Keytags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</si>
  <si>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</si>
  <si>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</si>
  <si>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</si>
  <si>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</si>
  <si>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</si>
  <si>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</si>
  <si>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</si>
  <si>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</si>
  <si>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Years (Black)</t>
  </si>
  <si>
    <t>Bronze Medallions</t>
  </si>
  <si>
    <t>1 Year</t>
  </si>
  <si>
    <t>18 Months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</si>
  <si>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</si>
  <si>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</si>
  <si>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</si>
  <si>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</si>
  <si>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</si>
  <si>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</si>
  <si>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</si>
  <si>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</si>
  <si>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</si>
  <si>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Extra Medallions</t>
  </si>
  <si>
    <t>11 - 30 Years</t>
  </si>
  <si>
    <t>Group Treasurer's Record Pad, Revised (A:A13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</si>
</sst>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theme="2" tint="-0.249977111117893"/>
        <bgColor indexed="4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8" fontId="2" fillId="0" borderId="1" xfId="0" applyNumberFormat="1" applyFont="1" applyBorder="1"/>
    <xf numFmtId="0" fontId="2" fillId="3" borderId="1" xfId="0" applyFont="1" applyFill="1" applyBorder="1"/>
    <xf numFmtId="8" fontId="2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8" fontId="2" fillId="0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2" fillId="6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73055-E4CF-0842-A67D-9E28CA783515}">
  <dimension ref="A1:E128"/>
  <sheetViews>
    <sheetView tabSelected="1" view="pageLayout" zoomScaleNormal="100" workbookViewId="0">
      <selection activeCell="D129" sqref="D129"/>
    </sheetView>
  </sheetViews>
  <sheetFormatPr baseColWidth="10" defaultColWidth="51.83203125" defaultRowHeight="16" x14ac:dyDescent="0.2"/>
  <cols>
    <col min="1" max="1" width="49.33203125" style="4" customWidth="1"/>
    <col min="2" max="2" width="8.33203125" style="4" customWidth="1"/>
    <col min="3" max="3" width="8.5" style="4" customWidth="1"/>
    <col min="4" max="4" width="9.33203125" style="4" customWidth="1"/>
    <col min="5" max="5" width="9.5" style="4" customWidth="1"/>
    <col min="6" max="16384" width="51.83203125" style="4"/>
  </cols>
  <sheetData>
    <row r="1" spans="1:5" s="3" customForma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">
      <c r="A2" s="4" t="s">
        <v>5</v>
      </c>
      <c r="B2" s="4">
        <v>1101</v>
      </c>
      <c r="D2" s="5">
        <v>18.5</v>
      </c>
      <c r="E2" s="5">
        <f t="shared" ref="E2:E9" si="0">C2*D2</f>
        <v>0</v>
      </c>
    </row>
    <row r="3" spans="1:5" s="6" customFormat="1" x14ac:dyDescent="0.2">
      <c r="A3" s="6" t="s">
        <v>6</v>
      </c>
      <c r="B3" s="6">
        <v>1140</v>
      </c>
      <c r="C3" s="7"/>
      <c r="D3" s="7">
        <v>14.5</v>
      </c>
      <c r="E3" s="7">
        <f t="shared" si="0"/>
        <v>0</v>
      </c>
    </row>
    <row r="4" spans="1:5" x14ac:dyDescent="0.2">
      <c r="A4" s="4" t="s">
        <v>7</v>
      </c>
      <c r="B4" s="4">
        <v>1112</v>
      </c>
      <c r="D4" s="5">
        <v>13.5</v>
      </c>
      <c r="E4" s="5">
        <f t="shared" si="0"/>
        <v>0</v>
      </c>
    </row>
    <row r="5" spans="1:5" s="6" customFormat="1" x14ac:dyDescent="0.2">
      <c r="A5" s="6" t="s">
        <v>8</v>
      </c>
      <c r="B5" s="6">
        <v>1200</v>
      </c>
      <c r="D5" s="7">
        <v>3.25</v>
      </c>
      <c r="E5" s="7">
        <f t="shared" si="0"/>
        <v>0</v>
      </c>
    </row>
    <row r="6" spans="1:5" x14ac:dyDescent="0.2">
      <c r="A6" s="4" t="s">
        <v>9</v>
      </c>
      <c r="B6" s="4">
        <v>1400</v>
      </c>
      <c r="D6" s="5">
        <v>13.5</v>
      </c>
      <c r="E6" s="5">
        <f t="shared" si="0"/>
        <v>0</v>
      </c>
    </row>
    <row r="7" spans="1:5" s="6" customFormat="1" x14ac:dyDescent="0.2">
      <c r="A7" s="6" t="s">
        <v>10</v>
      </c>
      <c r="B7" s="6">
        <v>1130</v>
      </c>
      <c r="D7" s="7">
        <v>12.5</v>
      </c>
      <c r="E7" s="7">
        <f t="shared" si="0"/>
        <v>0</v>
      </c>
    </row>
    <row r="8" spans="1:5" x14ac:dyDescent="0.2">
      <c r="A8" s="4" t="s">
        <v>11</v>
      </c>
      <c r="B8" s="4">
        <v>1150</v>
      </c>
      <c r="D8" s="5">
        <v>15.5</v>
      </c>
      <c r="E8" s="5">
        <f t="shared" si="0"/>
        <v>0</v>
      </c>
    </row>
    <row r="9" spans="1:5" s="6" customFormat="1" x14ac:dyDescent="0.2">
      <c r="A9" s="6" t="s">
        <v>12</v>
      </c>
      <c r="B9" s="6">
        <v>1202</v>
      </c>
      <c r="D9" s="7">
        <v>16.5</v>
      </c>
      <c r="E9" s="7">
        <f t="shared" si="0"/>
        <v>0</v>
      </c>
    </row>
    <row r="10" spans="1:5" x14ac:dyDescent="0.2">
      <c r="A10" s="23" t="s">
        <v>4</v>
      </c>
      <c r="E10" s="5">
        <f>SUM(E2:E9)</f>
        <v>0</v>
      </c>
    </row>
    <row r="11" spans="1:5" s="6" customFormat="1" x14ac:dyDescent="0.2">
      <c r="A11" s="8" t="s">
        <v>13</v>
      </c>
    </row>
    <row r="12" spans="1:5" x14ac:dyDescent="0.2">
      <c r="A12" s="4" t="s">
        <v>14</v>
      </c>
      <c r="B12" s="4">
        <v>1164</v>
      </c>
      <c r="D12" s="5">
        <v>3</v>
      </c>
      <c r="E12" s="5">
        <f>C12*D12</f>
        <v>0</v>
      </c>
    </row>
    <row r="13" spans="1:5" s="6" customFormat="1" x14ac:dyDescent="0.2">
      <c r="A13" s="6" t="s">
        <v>15</v>
      </c>
      <c r="B13" s="6">
        <v>1500</v>
      </c>
      <c r="D13" s="7">
        <v>1.25</v>
      </c>
      <c r="E13" s="5">
        <f t="shared" ref="E13:E18" si="1">C13*D13</f>
        <v>0</v>
      </c>
    </row>
    <row r="14" spans="1:5" x14ac:dyDescent="0.2">
      <c r="A14" s="4" t="s">
        <v>16</v>
      </c>
      <c r="B14" s="4">
        <v>1603</v>
      </c>
      <c r="D14" s="5">
        <v>5</v>
      </c>
      <c r="E14" s="5">
        <f t="shared" si="1"/>
        <v>0</v>
      </c>
    </row>
    <row r="15" spans="1:5" s="6" customFormat="1" x14ac:dyDescent="0.2">
      <c r="A15" s="6" t="s">
        <v>17</v>
      </c>
      <c r="B15" s="6">
        <v>1600</v>
      </c>
      <c r="D15" s="7">
        <v>1.5</v>
      </c>
      <c r="E15" s="5">
        <f t="shared" si="1"/>
        <v>0</v>
      </c>
    </row>
    <row r="16" spans="1:5" x14ac:dyDescent="0.2">
      <c r="A16" s="4" t="s">
        <v>18</v>
      </c>
      <c r="B16" s="4">
        <v>1601</v>
      </c>
      <c r="D16" s="9">
        <v>1.5</v>
      </c>
      <c r="E16" s="5">
        <f t="shared" si="1"/>
        <v>0</v>
      </c>
    </row>
    <row r="17" spans="1:5" s="6" customFormat="1" x14ac:dyDescent="0.2">
      <c r="A17" s="6" t="s">
        <v>19</v>
      </c>
      <c r="B17" s="6">
        <v>3110</v>
      </c>
      <c r="D17" s="7">
        <v>1.5</v>
      </c>
      <c r="E17" s="5">
        <f t="shared" si="1"/>
        <v>0</v>
      </c>
    </row>
    <row r="18" spans="1:5" x14ac:dyDescent="0.2">
      <c r="A18" s="4" t="s">
        <v>20</v>
      </c>
      <c r="B18" s="4">
        <v>1604</v>
      </c>
      <c r="D18" s="5">
        <v>0.5</v>
      </c>
      <c r="E18" s="5">
        <f t="shared" si="1"/>
        <v>0</v>
      </c>
    </row>
    <row r="19" spans="1:5" x14ac:dyDescent="0.2">
      <c r="A19" s="23" t="s">
        <v>4</v>
      </c>
      <c r="E19" s="5">
        <f>SUM(E12:E18)</f>
        <v>0</v>
      </c>
    </row>
    <row r="20" spans="1:5" s="6" customFormat="1" x14ac:dyDescent="0.2">
      <c r="A20" s="8" t="s">
        <v>21</v>
      </c>
    </row>
    <row r="21" spans="1:5" x14ac:dyDescent="0.2">
      <c r="A21" s="4" t="s">
        <v>22</v>
      </c>
      <c r="B21" s="4">
        <v>3102</v>
      </c>
      <c r="D21" s="5">
        <v>0.5</v>
      </c>
      <c r="E21" s="5">
        <f>C21*D21</f>
        <v>0</v>
      </c>
    </row>
    <row r="22" spans="1:5" s="6" customFormat="1" x14ac:dyDescent="0.2">
      <c r="A22" s="6" t="s">
        <v>23</v>
      </c>
      <c r="B22" s="6">
        <v>3117</v>
      </c>
      <c r="D22" s="7">
        <v>0.5</v>
      </c>
      <c r="E22" s="5">
        <f t="shared" ref="E22:E25" si="2">C22*D22</f>
        <v>0</v>
      </c>
    </row>
    <row r="23" spans="1:5" x14ac:dyDescent="0.2">
      <c r="A23" s="4" t="s">
        <v>24</v>
      </c>
      <c r="B23" s="4">
        <v>3121</v>
      </c>
      <c r="D23" s="5">
        <v>0.5</v>
      </c>
      <c r="E23" s="5">
        <f t="shared" si="2"/>
        <v>0</v>
      </c>
    </row>
    <row r="24" spans="1:5" s="6" customFormat="1" x14ac:dyDescent="0.2">
      <c r="A24" s="6" t="s">
        <v>25</v>
      </c>
      <c r="B24" s="6">
        <v>3124</v>
      </c>
      <c r="D24" s="7">
        <v>0.5</v>
      </c>
      <c r="E24" s="5">
        <f t="shared" si="2"/>
        <v>0</v>
      </c>
    </row>
    <row r="25" spans="1:5" x14ac:dyDescent="0.2">
      <c r="A25" s="4" t="s">
        <v>26</v>
      </c>
      <c r="B25" s="4">
        <v>3128</v>
      </c>
      <c r="D25" s="5">
        <v>0.5</v>
      </c>
      <c r="E25" s="5">
        <f t="shared" si="2"/>
        <v>0</v>
      </c>
    </row>
    <row r="26" spans="1:5" x14ac:dyDescent="0.2">
      <c r="A26" s="23" t="s">
        <v>4</v>
      </c>
      <c r="E26" s="5">
        <f>SUM(E21:E25)</f>
        <v>0</v>
      </c>
    </row>
    <row r="27" spans="1:5" s="6" customFormat="1" x14ac:dyDescent="0.2">
      <c r="A27" s="8" t="s">
        <v>27</v>
      </c>
    </row>
    <row r="28" spans="1:5" x14ac:dyDescent="0.2">
      <c r="A28" s="4" t="s">
        <v>28</v>
      </c>
      <c r="B28" s="4">
        <v>8821</v>
      </c>
      <c r="D28" s="5">
        <v>29.75</v>
      </c>
      <c r="E28" s="5">
        <f>C28*D28</f>
        <v>0</v>
      </c>
    </row>
    <row r="29" spans="1:5" s="6" customFormat="1" x14ac:dyDescent="0.2">
      <c r="A29" s="6" t="s">
        <v>29</v>
      </c>
      <c r="B29" s="10" t="s">
        <v>30</v>
      </c>
      <c r="D29" s="7">
        <v>1</v>
      </c>
      <c r="E29" s="5">
        <f>C29*D29</f>
        <v>0</v>
      </c>
    </row>
    <row r="30" spans="1:5" x14ac:dyDescent="0.2">
      <c r="A30" s="23" t="s">
        <v>4</v>
      </c>
      <c r="E30" s="5">
        <f>SUM(E28:E29)</f>
        <v>0</v>
      </c>
    </row>
    <row r="31" spans="1:5" s="6" customFormat="1" x14ac:dyDescent="0.2">
      <c r="A31" s="8" t="s">
        <v>31</v>
      </c>
    </row>
    <row r="32" spans="1:5" x14ac:dyDescent="0.2">
      <c r="A32" s="4" t="s">
        <v>32</v>
      </c>
      <c r="B32" s="4">
        <v>6090</v>
      </c>
      <c r="D32" s="5">
        <v>19</v>
      </c>
      <c r="E32" s="5">
        <f>C32*D32</f>
        <v>0</v>
      </c>
    </row>
    <row r="33" spans="1:5" x14ac:dyDescent="0.2">
      <c r="A33" s="24" t="s">
        <v>4</v>
      </c>
      <c r="E33" s="5">
        <f>SUM(E32)</f>
        <v>0</v>
      </c>
    </row>
    <row r="34" spans="1:5" s="6" customFormat="1" x14ac:dyDescent="0.2">
      <c r="A34" s="8" t="s">
        <v>33</v>
      </c>
    </row>
    <row r="35" spans="1:5" x14ac:dyDescent="0.2">
      <c r="A35" s="11" t="s">
        <v>34</v>
      </c>
      <c r="B35" s="14">
        <v>9020</v>
      </c>
      <c r="D35" s="5">
        <v>11</v>
      </c>
      <c r="E35" s="5">
        <f>C35*D35</f>
        <v>0</v>
      </c>
    </row>
    <row r="36" spans="1:5" s="6" customFormat="1" x14ac:dyDescent="0.2">
      <c r="A36" s="6" t="s">
        <v>35</v>
      </c>
      <c r="B36" s="15">
        <v>9130</v>
      </c>
      <c r="D36" s="7">
        <v>7</v>
      </c>
      <c r="E36" s="5">
        <f t="shared" ref="E36:E45" si="3">C36*D36</f>
        <v>0</v>
      </c>
    </row>
    <row r="37" spans="1:5" x14ac:dyDescent="0.2">
      <c r="A37" s="11" t="s">
        <v>36</v>
      </c>
      <c r="B37" s="14">
        <v>9070</v>
      </c>
      <c r="D37" s="5">
        <v>15</v>
      </c>
      <c r="E37" s="5">
        <f t="shared" si="3"/>
        <v>0</v>
      </c>
    </row>
    <row r="38" spans="1:5" s="6" customFormat="1" x14ac:dyDescent="0.2">
      <c r="A38" s="16" t="s">
        <v>37</v>
      </c>
      <c r="B38" s="15">
        <v>9071</v>
      </c>
      <c r="D38" s="7">
        <v>2</v>
      </c>
      <c r="E38" s="5">
        <f t="shared" si="3"/>
        <v>0</v>
      </c>
    </row>
    <row r="39" spans="1:5" x14ac:dyDescent="0.2">
      <c r="A39" s="11" t="s">
        <v>38</v>
      </c>
      <c r="B39" s="14">
        <v>9072</v>
      </c>
      <c r="D39" s="5">
        <v>2</v>
      </c>
      <c r="E39" s="5">
        <f t="shared" si="3"/>
        <v>0</v>
      </c>
    </row>
    <row r="40" spans="1:5" s="6" customFormat="1" x14ac:dyDescent="0.2">
      <c r="A40" s="16" t="s">
        <v>39</v>
      </c>
      <c r="B40" s="15">
        <v>9073</v>
      </c>
      <c r="D40" s="7">
        <v>5</v>
      </c>
      <c r="E40" s="5">
        <f t="shared" si="3"/>
        <v>0</v>
      </c>
    </row>
    <row r="41" spans="1:5" x14ac:dyDescent="0.2">
      <c r="A41" s="11" t="s">
        <v>40</v>
      </c>
      <c r="B41" s="14">
        <v>9074</v>
      </c>
      <c r="D41" s="5">
        <v>5</v>
      </c>
      <c r="E41" s="5">
        <f t="shared" si="3"/>
        <v>0</v>
      </c>
    </row>
    <row r="42" spans="1:5" s="6" customFormat="1" x14ac:dyDescent="0.2">
      <c r="A42" s="16" t="s">
        <v>41</v>
      </c>
      <c r="B42" s="15">
        <v>9075</v>
      </c>
      <c r="D42" s="7">
        <v>2</v>
      </c>
      <c r="E42" s="5">
        <f t="shared" si="3"/>
        <v>0</v>
      </c>
    </row>
    <row r="43" spans="1:5" x14ac:dyDescent="0.2">
      <c r="A43" s="11" t="s">
        <v>42</v>
      </c>
      <c r="B43" s="14">
        <v>9076</v>
      </c>
      <c r="D43" s="5">
        <v>2</v>
      </c>
      <c r="E43" s="5">
        <f t="shared" si="3"/>
        <v>0</v>
      </c>
    </row>
    <row r="44" spans="1:5" s="6" customFormat="1" x14ac:dyDescent="0.2">
      <c r="A44" s="16" t="s">
        <v>43</v>
      </c>
      <c r="B44" s="15">
        <v>9077</v>
      </c>
      <c r="D44" s="7">
        <v>5</v>
      </c>
      <c r="E44" s="5">
        <f t="shared" si="3"/>
        <v>0</v>
      </c>
    </row>
    <row r="45" spans="1:5" x14ac:dyDescent="0.2">
      <c r="A45" s="11" t="s">
        <v>44</v>
      </c>
      <c r="B45" s="14">
        <v>9127</v>
      </c>
      <c r="D45" s="5">
        <v>9.75</v>
      </c>
      <c r="E45" s="5">
        <f t="shared" si="3"/>
        <v>0</v>
      </c>
    </row>
    <row r="46" spans="1:5" s="3" customFormat="1" x14ac:dyDescent="0.2">
      <c r="A46" s="1" t="s">
        <v>0</v>
      </c>
      <c r="B46" s="2" t="s">
        <v>1</v>
      </c>
      <c r="C46" s="2" t="s">
        <v>2</v>
      </c>
      <c r="D46" s="2" t="s">
        <v>3</v>
      </c>
    </row>
    <row r="47" spans="1:5" s="6" customFormat="1" x14ac:dyDescent="0.2">
      <c r="A47" s="6" t="s">
        <v>45</v>
      </c>
      <c r="B47" s="17">
        <v>9405</v>
      </c>
      <c r="D47" s="7">
        <v>31.25</v>
      </c>
      <c r="E47" s="7">
        <f>C47*D47</f>
        <v>0</v>
      </c>
    </row>
    <row r="48" spans="1:5" x14ac:dyDescent="0.2">
      <c r="A48" s="11" t="s">
        <v>46</v>
      </c>
      <c r="B48" s="14">
        <v>9415</v>
      </c>
      <c r="D48" s="5">
        <v>8.75</v>
      </c>
      <c r="E48" s="7">
        <f t="shared" ref="E48:E50" si="4">C48*D48</f>
        <v>0</v>
      </c>
    </row>
    <row r="49" spans="1:5" s="6" customFormat="1" x14ac:dyDescent="0.2">
      <c r="A49" s="16" t="s">
        <v>47</v>
      </c>
      <c r="B49" s="15">
        <v>8001</v>
      </c>
      <c r="D49" s="7">
        <v>82.5</v>
      </c>
      <c r="E49" s="7">
        <f t="shared" si="4"/>
        <v>0</v>
      </c>
    </row>
    <row r="50" spans="1:5" x14ac:dyDescent="0.2">
      <c r="A50" s="18" t="s">
        <v>48</v>
      </c>
      <c r="B50" s="4">
        <v>9505</v>
      </c>
      <c r="D50" s="5">
        <v>24.75</v>
      </c>
      <c r="E50" s="7">
        <f t="shared" si="4"/>
        <v>0</v>
      </c>
    </row>
    <row r="51" spans="1:5" x14ac:dyDescent="0.2">
      <c r="A51" s="23" t="s">
        <v>4</v>
      </c>
      <c r="E51" s="5">
        <f>SUM(E35:E50)</f>
        <v>0</v>
      </c>
    </row>
    <row r="52" spans="1:5" s="6" customFormat="1" x14ac:dyDescent="0.2">
      <c r="A52" s="8" t="s">
        <v>49</v>
      </c>
    </row>
    <row r="53" spans="1:5" s="11" customFormat="1" x14ac:dyDescent="0.2">
      <c r="A53" s="11" t="s">
        <v>50</v>
      </c>
      <c r="B53" s="14">
        <v>3101</v>
      </c>
      <c r="D53" s="9">
        <v>0.5</v>
      </c>
      <c r="E53" s="9">
        <f>C53*D53</f>
        <v>0</v>
      </c>
    </row>
    <row r="54" spans="1:5" s="6" customFormat="1" x14ac:dyDescent="0.2">
      <c r="A54" s="19" t="s">
        <v>51</v>
      </c>
      <c r="B54" s="17">
        <v>3105</v>
      </c>
      <c r="D54" s="7">
        <v>0.5</v>
      </c>
      <c r="E54" s="9">
        <f t="shared" ref="E54:E73" si="5">C54*D54</f>
        <v>0</v>
      </c>
    </row>
    <row r="55" spans="1:5" s="11" customFormat="1" x14ac:dyDescent="0.2">
      <c r="A55" s="11" t="s">
        <v>52</v>
      </c>
      <c r="B55" s="14">
        <v>3106</v>
      </c>
      <c r="D55" s="9">
        <v>0.5</v>
      </c>
      <c r="E55" s="9">
        <f t="shared" si="5"/>
        <v>0</v>
      </c>
    </row>
    <row r="56" spans="1:5" s="6" customFormat="1" x14ac:dyDescent="0.2">
      <c r="A56" s="19" t="s">
        <v>53</v>
      </c>
      <c r="B56" s="17">
        <v>3107</v>
      </c>
      <c r="D56" s="7">
        <v>0.5</v>
      </c>
      <c r="E56" s="9">
        <f t="shared" si="5"/>
        <v>0</v>
      </c>
    </row>
    <row r="57" spans="1:5" s="11" customFormat="1" x14ac:dyDescent="0.2">
      <c r="A57" s="11" t="s">
        <v>54</v>
      </c>
      <c r="B57" s="14">
        <v>3108</v>
      </c>
      <c r="D57" s="9">
        <v>0.5</v>
      </c>
      <c r="E57" s="9">
        <f t="shared" si="5"/>
        <v>0</v>
      </c>
    </row>
    <row r="58" spans="1:5" s="6" customFormat="1" x14ac:dyDescent="0.2">
      <c r="A58" s="19" t="s">
        <v>55</v>
      </c>
      <c r="B58" s="17">
        <v>3109</v>
      </c>
      <c r="D58" s="7">
        <v>0.5</v>
      </c>
      <c r="E58" s="9">
        <f t="shared" si="5"/>
        <v>0</v>
      </c>
    </row>
    <row r="59" spans="1:5" s="11" customFormat="1" x14ac:dyDescent="0.2">
      <c r="A59" s="11" t="s">
        <v>56</v>
      </c>
      <c r="B59" s="14">
        <v>3111</v>
      </c>
      <c r="D59" s="9">
        <v>0.5</v>
      </c>
      <c r="E59" s="9">
        <f t="shared" si="5"/>
        <v>0</v>
      </c>
    </row>
    <row r="60" spans="1:5" s="6" customFormat="1" x14ac:dyDescent="0.2">
      <c r="A60" s="19" t="s">
        <v>57</v>
      </c>
      <c r="B60" s="17">
        <v>3112</v>
      </c>
      <c r="D60" s="7">
        <v>0.5</v>
      </c>
      <c r="E60" s="9">
        <f t="shared" si="5"/>
        <v>0</v>
      </c>
    </row>
    <row r="61" spans="1:5" s="11" customFormat="1" x14ac:dyDescent="0.2">
      <c r="A61" s="11" t="s">
        <v>58</v>
      </c>
      <c r="B61" s="14">
        <v>3113</v>
      </c>
      <c r="D61" s="9">
        <v>0.5</v>
      </c>
      <c r="E61" s="9">
        <f t="shared" si="5"/>
        <v>0</v>
      </c>
    </row>
    <row r="62" spans="1:5" s="6" customFormat="1" x14ac:dyDescent="0.2">
      <c r="A62" s="19" t="s">
        <v>59</v>
      </c>
      <c r="B62" s="17">
        <v>3114</v>
      </c>
      <c r="D62" s="7">
        <v>0.5</v>
      </c>
      <c r="E62" s="9">
        <f t="shared" si="5"/>
        <v>0</v>
      </c>
    </row>
    <row r="63" spans="1:5" s="11" customFormat="1" x14ac:dyDescent="0.2">
      <c r="A63" s="11" t="s">
        <v>60</v>
      </c>
      <c r="B63" s="14">
        <v>3115</v>
      </c>
      <c r="D63" s="9">
        <v>0.5</v>
      </c>
      <c r="E63" s="9">
        <f t="shared" si="5"/>
        <v>0</v>
      </c>
    </row>
    <row r="64" spans="1:5" s="6" customFormat="1" x14ac:dyDescent="0.2">
      <c r="A64" s="19" t="s">
        <v>61</v>
      </c>
      <c r="B64" s="17">
        <v>3116</v>
      </c>
      <c r="D64" s="7">
        <v>0.5</v>
      </c>
      <c r="E64" s="9">
        <f t="shared" si="5"/>
        <v>0</v>
      </c>
    </row>
    <row r="65" spans="1:5" s="11" customFormat="1" x14ac:dyDescent="0.2">
      <c r="A65" s="11" t="s">
        <v>62</v>
      </c>
      <c r="B65" s="14">
        <v>3119</v>
      </c>
      <c r="D65" s="9">
        <v>0.5</v>
      </c>
      <c r="E65" s="9">
        <f t="shared" si="5"/>
        <v>0</v>
      </c>
    </row>
    <row r="66" spans="1:5" s="6" customFormat="1" x14ac:dyDescent="0.2">
      <c r="A66" s="19" t="s">
        <v>63</v>
      </c>
      <c r="B66" s="17">
        <v>3120</v>
      </c>
      <c r="D66" s="7">
        <v>0.5</v>
      </c>
      <c r="E66" s="9">
        <f t="shared" si="5"/>
        <v>0</v>
      </c>
    </row>
    <row r="67" spans="1:5" s="11" customFormat="1" x14ac:dyDescent="0.2">
      <c r="A67" s="11" t="s">
        <v>64</v>
      </c>
      <c r="B67" s="14">
        <v>3122</v>
      </c>
      <c r="D67" s="9">
        <v>0.5</v>
      </c>
      <c r="E67" s="9">
        <f t="shared" si="5"/>
        <v>0</v>
      </c>
    </row>
    <row r="68" spans="1:5" s="6" customFormat="1" x14ac:dyDescent="0.2">
      <c r="A68" s="19" t="s">
        <v>65</v>
      </c>
      <c r="B68" s="17">
        <v>3123</v>
      </c>
      <c r="D68" s="7">
        <v>0.5</v>
      </c>
      <c r="E68" s="9">
        <f t="shared" si="5"/>
        <v>0</v>
      </c>
    </row>
    <row r="69" spans="1:5" s="11" customFormat="1" x14ac:dyDescent="0.2">
      <c r="A69" s="11" t="s">
        <v>66</v>
      </c>
      <c r="B69" s="14">
        <v>3126</v>
      </c>
      <c r="D69" s="9">
        <v>0.5</v>
      </c>
      <c r="E69" s="9">
        <f t="shared" si="5"/>
        <v>0</v>
      </c>
    </row>
    <row r="70" spans="1:5" s="6" customFormat="1" x14ac:dyDescent="0.2">
      <c r="A70" s="19" t="s">
        <v>67</v>
      </c>
      <c r="B70" s="17">
        <v>3127</v>
      </c>
      <c r="D70" s="7">
        <v>0.5</v>
      </c>
      <c r="E70" s="9">
        <f t="shared" si="5"/>
        <v>0</v>
      </c>
    </row>
    <row r="71" spans="1:5" x14ac:dyDescent="0.2">
      <c r="A71" s="20" t="s">
        <v>68</v>
      </c>
      <c r="B71" s="21">
        <v>3129</v>
      </c>
      <c r="D71" s="9">
        <v>0.5</v>
      </c>
      <c r="E71" s="9">
        <f t="shared" si="5"/>
        <v>0</v>
      </c>
    </row>
    <row r="72" spans="1:5" s="6" customFormat="1" x14ac:dyDescent="0.2">
      <c r="A72" s="6" t="s">
        <v>69</v>
      </c>
      <c r="B72" s="22">
        <v>3130</v>
      </c>
      <c r="D72" s="7">
        <v>0.5</v>
      </c>
      <c r="E72" s="9">
        <f t="shared" si="5"/>
        <v>0</v>
      </c>
    </row>
    <row r="73" spans="1:5" s="11" customFormat="1" x14ac:dyDescent="0.2">
      <c r="A73" s="11" t="s">
        <v>70</v>
      </c>
      <c r="B73" s="14">
        <v>1002</v>
      </c>
      <c r="D73" s="9">
        <v>0.5</v>
      </c>
      <c r="E73" s="9">
        <f t="shared" si="5"/>
        <v>0</v>
      </c>
    </row>
    <row r="74" spans="1:5" x14ac:dyDescent="0.2">
      <c r="A74" s="23" t="s">
        <v>4</v>
      </c>
      <c r="E74" s="5">
        <f>SUM(E53:E73)</f>
        <v>0</v>
      </c>
    </row>
    <row r="75" spans="1:5" s="6" customFormat="1" x14ac:dyDescent="0.2">
      <c r="A75" s="8" t="s">
        <v>71</v>
      </c>
    </row>
    <row r="76" spans="1:5" s="11" customFormat="1" x14ac:dyDescent="0.2">
      <c r="A76" s="11" t="s">
        <v>72</v>
      </c>
      <c r="B76" s="14">
        <v>2101</v>
      </c>
      <c r="D76" s="9">
        <v>13.25</v>
      </c>
      <c r="E76" s="9">
        <f>C76*D76</f>
        <v>0</v>
      </c>
    </row>
    <row r="77" spans="1:5" s="6" customFormat="1" x14ac:dyDescent="0.2">
      <c r="A77" s="19" t="s">
        <v>73</v>
      </c>
      <c r="B77" s="17" t="s">
        <v>95</v>
      </c>
      <c r="D77" s="7">
        <v>1</v>
      </c>
      <c r="E77" s="9">
        <f t="shared" ref="E77:E90" si="6">C77*D77</f>
        <v>0</v>
      </c>
    </row>
    <row r="78" spans="1:5" s="11" customFormat="1" x14ac:dyDescent="0.2">
      <c r="A78" s="11" t="s">
        <v>74</v>
      </c>
      <c r="B78" s="14">
        <v>2102</v>
      </c>
      <c r="D78" s="9">
        <v>13.5</v>
      </c>
      <c r="E78" s="9">
        <f t="shared" si="6"/>
        <v>0</v>
      </c>
    </row>
    <row r="79" spans="1:5" s="6" customFormat="1" x14ac:dyDescent="0.2">
      <c r="A79" s="19" t="s">
        <v>75</v>
      </c>
      <c r="B79" s="17" t="s">
        <v>96</v>
      </c>
      <c r="D79" s="7">
        <v>13.5</v>
      </c>
      <c r="E79" s="9">
        <f t="shared" si="6"/>
        <v>0</v>
      </c>
    </row>
    <row r="80" spans="1:5" s="11" customFormat="1" x14ac:dyDescent="0.2">
      <c r="A80" s="11" t="s">
        <v>76</v>
      </c>
      <c r="B80" s="14" t="s">
        <v>97</v>
      </c>
      <c r="D80" s="9">
        <v>2.5</v>
      </c>
      <c r="E80" s="9">
        <f t="shared" si="6"/>
        <v>0</v>
      </c>
    </row>
    <row r="81" spans="1:5" s="6" customFormat="1" x14ac:dyDescent="0.2">
      <c r="A81" s="19" t="s">
        <v>77</v>
      </c>
      <c r="B81" s="17">
        <v>2104</v>
      </c>
      <c r="D81" s="7">
        <v>6</v>
      </c>
      <c r="E81" s="9">
        <f t="shared" si="6"/>
        <v>0</v>
      </c>
    </row>
    <row r="82" spans="1:5" s="11" customFormat="1" x14ac:dyDescent="0.2">
      <c r="A82" s="11" t="s">
        <v>78</v>
      </c>
      <c r="B82" s="14">
        <v>2105</v>
      </c>
      <c r="D82" s="9">
        <v>3.75</v>
      </c>
      <c r="E82" s="9">
        <f t="shared" si="6"/>
        <v>0</v>
      </c>
    </row>
    <row r="83" spans="1:5" s="6" customFormat="1" x14ac:dyDescent="0.2">
      <c r="A83" s="19" t="s">
        <v>79</v>
      </c>
      <c r="B83" s="17">
        <v>2106</v>
      </c>
      <c r="D83" s="7">
        <v>3</v>
      </c>
      <c r="E83" s="9">
        <f t="shared" si="6"/>
        <v>0</v>
      </c>
    </row>
    <row r="84" spans="1:5" s="11" customFormat="1" x14ac:dyDescent="0.2">
      <c r="A84" s="11" t="s">
        <v>80</v>
      </c>
      <c r="B84" s="14">
        <v>2107</v>
      </c>
      <c r="D84" s="9">
        <v>5.5</v>
      </c>
      <c r="E84" s="9">
        <f t="shared" si="6"/>
        <v>0</v>
      </c>
    </row>
    <row r="85" spans="1:5" s="6" customFormat="1" x14ac:dyDescent="0.2">
      <c r="A85" s="19" t="s">
        <v>81</v>
      </c>
      <c r="B85" s="17">
        <v>2109</v>
      </c>
      <c r="D85" s="7">
        <v>3</v>
      </c>
      <c r="E85" s="9">
        <f t="shared" si="6"/>
        <v>0</v>
      </c>
    </row>
    <row r="86" spans="1:5" s="11" customFormat="1" x14ac:dyDescent="0.2">
      <c r="A86" s="11" t="s">
        <v>82</v>
      </c>
      <c r="B86" s="14">
        <v>2110</v>
      </c>
      <c r="D86" s="9">
        <v>3</v>
      </c>
      <c r="E86" s="9">
        <f t="shared" si="6"/>
        <v>0</v>
      </c>
    </row>
    <row r="87" spans="1:5" s="6" customFormat="1" x14ac:dyDescent="0.2">
      <c r="A87" s="19" t="s">
        <v>83</v>
      </c>
      <c r="B87" s="17">
        <v>2111</v>
      </c>
      <c r="D87" s="7">
        <v>10.75</v>
      </c>
      <c r="E87" s="9">
        <f t="shared" si="6"/>
        <v>0</v>
      </c>
    </row>
    <row r="88" spans="1:5" s="11" customFormat="1" x14ac:dyDescent="0.2">
      <c r="A88" s="11" t="s">
        <v>84</v>
      </c>
      <c r="B88" s="14">
        <v>2113</v>
      </c>
      <c r="D88" s="9">
        <v>3.75</v>
      </c>
      <c r="E88" s="9">
        <f t="shared" si="6"/>
        <v>0</v>
      </c>
    </row>
    <row r="89" spans="1:5" s="6" customFormat="1" x14ac:dyDescent="0.2">
      <c r="A89" s="19" t="s">
        <v>85</v>
      </c>
      <c r="B89" s="17">
        <v>2114</v>
      </c>
      <c r="D89" s="7">
        <v>3.75</v>
      </c>
      <c r="E89" s="9">
        <f t="shared" si="6"/>
        <v>0</v>
      </c>
    </row>
    <row r="90" spans="1:5" s="11" customFormat="1" x14ac:dyDescent="0.2">
      <c r="A90" s="11" t="s">
        <v>86</v>
      </c>
      <c r="B90" s="14">
        <v>2115</v>
      </c>
      <c r="D90" s="9">
        <v>6</v>
      </c>
      <c r="E90" s="9">
        <f t="shared" si="6"/>
        <v>0</v>
      </c>
    </row>
    <row r="91" spans="1:5" s="6" customFormat="1" x14ac:dyDescent="0.2">
      <c r="A91" s="8"/>
      <c r="B91" s="12"/>
      <c r="C91" s="12"/>
      <c r="D91" s="12"/>
    </row>
    <row r="92" spans="1:5" s="6" customFormat="1" x14ac:dyDescent="0.2">
      <c r="A92" s="19" t="s">
        <v>87</v>
      </c>
      <c r="B92" s="17">
        <v>2116</v>
      </c>
      <c r="D92" s="7">
        <v>3</v>
      </c>
      <c r="E92" s="7">
        <f>C92*D92</f>
        <v>0</v>
      </c>
    </row>
    <row r="93" spans="1:5" s="11" customFormat="1" x14ac:dyDescent="0.2">
      <c r="A93" s="11" t="s">
        <v>122</v>
      </c>
      <c r="B93" s="14">
        <v>9001</v>
      </c>
      <c r="D93" s="9">
        <v>1.25</v>
      </c>
      <c r="E93" s="9">
        <f t="shared" ref="E93:E100" si="7">C93*D93</f>
        <v>0</v>
      </c>
    </row>
    <row r="94" spans="1:5" s="6" customFormat="1" x14ac:dyDescent="0.2">
      <c r="A94" s="19" t="s">
        <v>88</v>
      </c>
      <c r="B94" s="17">
        <v>2201</v>
      </c>
      <c r="D94" s="7">
        <v>0.5</v>
      </c>
      <c r="E94" s="7">
        <f t="shared" si="7"/>
        <v>0</v>
      </c>
    </row>
    <row r="95" spans="1:5" s="11" customFormat="1" x14ac:dyDescent="0.2">
      <c r="A95" s="11" t="s">
        <v>89</v>
      </c>
      <c r="B95" s="14">
        <v>2202</v>
      </c>
      <c r="D95" s="9">
        <v>0.5</v>
      </c>
      <c r="E95" s="9">
        <f t="shared" si="7"/>
        <v>0</v>
      </c>
    </row>
    <row r="96" spans="1:5" s="6" customFormat="1" x14ac:dyDescent="0.2">
      <c r="A96" s="19" t="s">
        <v>90</v>
      </c>
      <c r="B96" s="17">
        <v>2203</v>
      </c>
      <c r="D96" s="7">
        <v>0.5</v>
      </c>
      <c r="E96" s="7">
        <f t="shared" si="7"/>
        <v>0</v>
      </c>
    </row>
    <row r="97" spans="1:5" s="11" customFormat="1" x14ac:dyDescent="0.2">
      <c r="A97" s="11" t="s">
        <v>91</v>
      </c>
      <c r="B97" s="14">
        <v>2204</v>
      </c>
      <c r="D97" s="9">
        <v>0.5</v>
      </c>
      <c r="E97" s="9">
        <f t="shared" si="7"/>
        <v>0</v>
      </c>
    </row>
    <row r="98" spans="1:5" s="6" customFormat="1" x14ac:dyDescent="0.2">
      <c r="A98" s="19" t="s">
        <v>92</v>
      </c>
      <c r="B98" s="17">
        <v>2205</v>
      </c>
      <c r="D98" s="7">
        <v>0.5</v>
      </c>
      <c r="E98" s="7">
        <f t="shared" si="7"/>
        <v>0</v>
      </c>
    </row>
    <row r="99" spans="1:5" s="11" customFormat="1" x14ac:dyDescent="0.2">
      <c r="A99" s="11" t="s">
        <v>93</v>
      </c>
      <c r="B99" s="14">
        <v>2206</v>
      </c>
      <c r="D99" s="9">
        <v>0.5</v>
      </c>
      <c r="E99" s="9">
        <f t="shared" si="7"/>
        <v>0</v>
      </c>
    </row>
    <row r="100" spans="1:5" s="6" customFormat="1" x14ac:dyDescent="0.2">
      <c r="A100" s="16" t="s">
        <v>94</v>
      </c>
      <c r="B100" s="15">
        <v>2207</v>
      </c>
      <c r="D100" s="7">
        <v>0.5</v>
      </c>
      <c r="E100" s="7">
        <f t="shared" si="7"/>
        <v>0</v>
      </c>
    </row>
    <row r="101" spans="1:5" x14ac:dyDescent="0.2">
      <c r="A101" s="23" t="s">
        <v>4</v>
      </c>
      <c r="E101" s="5">
        <f>SUM(E76:E100)</f>
        <v>0</v>
      </c>
    </row>
    <row r="102" spans="1:5" s="6" customFormat="1" x14ac:dyDescent="0.2">
      <c r="A102" s="8" t="s">
        <v>98</v>
      </c>
    </row>
    <row r="103" spans="1:5" x14ac:dyDescent="0.2">
      <c r="A103" s="4" t="s">
        <v>99</v>
      </c>
      <c r="B103" s="4">
        <v>4100</v>
      </c>
      <c r="D103" s="5">
        <v>1</v>
      </c>
      <c r="E103" s="5">
        <f>C103*D103</f>
        <v>0</v>
      </c>
    </row>
    <row r="104" spans="1:5" s="6" customFormat="1" x14ac:dyDescent="0.2">
      <c r="A104" s="6" t="s">
        <v>100</v>
      </c>
      <c r="B104" s="6">
        <v>4101</v>
      </c>
      <c r="D104" s="7">
        <v>1</v>
      </c>
      <c r="E104" s="5">
        <f t="shared" ref="E104:E111" si="8">C104*D104</f>
        <v>0</v>
      </c>
    </row>
    <row r="105" spans="1:5" x14ac:dyDescent="0.2">
      <c r="A105" s="4" t="s">
        <v>101</v>
      </c>
      <c r="B105" s="4">
        <v>4102</v>
      </c>
      <c r="D105" s="5">
        <v>1</v>
      </c>
      <c r="E105" s="5">
        <f t="shared" si="8"/>
        <v>0</v>
      </c>
    </row>
    <row r="106" spans="1:5" s="6" customFormat="1" x14ac:dyDescent="0.2">
      <c r="A106" s="6" t="s">
        <v>102</v>
      </c>
      <c r="B106" s="6">
        <v>4103</v>
      </c>
      <c r="D106" s="7">
        <v>1</v>
      </c>
      <c r="E106" s="5">
        <f t="shared" si="8"/>
        <v>0</v>
      </c>
    </row>
    <row r="107" spans="1:5" x14ac:dyDescent="0.2">
      <c r="A107" s="4" t="s">
        <v>103</v>
      </c>
      <c r="B107" s="4">
        <v>4104</v>
      </c>
      <c r="D107" s="5">
        <v>1</v>
      </c>
      <c r="E107" s="5">
        <f t="shared" si="8"/>
        <v>0</v>
      </c>
    </row>
    <row r="108" spans="1:5" s="6" customFormat="1" x14ac:dyDescent="0.2">
      <c r="A108" s="6" t="s">
        <v>104</v>
      </c>
      <c r="B108" s="6">
        <v>4105</v>
      </c>
      <c r="D108" s="7">
        <v>1</v>
      </c>
      <c r="E108" s="5">
        <f t="shared" si="8"/>
        <v>0</v>
      </c>
    </row>
    <row r="109" spans="1:5" x14ac:dyDescent="0.2">
      <c r="A109" s="4" t="s">
        <v>105</v>
      </c>
      <c r="B109" s="4">
        <v>4106</v>
      </c>
      <c r="D109" s="5">
        <v>1</v>
      </c>
      <c r="E109" s="5">
        <f t="shared" si="8"/>
        <v>0</v>
      </c>
    </row>
    <row r="110" spans="1:5" s="6" customFormat="1" x14ac:dyDescent="0.2">
      <c r="A110" s="6" t="s">
        <v>106</v>
      </c>
      <c r="B110" s="6">
        <v>4107</v>
      </c>
      <c r="D110" s="7">
        <v>1</v>
      </c>
      <c r="E110" s="5">
        <f t="shared" si="8"/>
        <v>0</v>
      </c>
    </row>
    <row r="111" spans="1:5" s="11" customFormat="1" x14ac:dyDescent="0.2">
      <c r="A111" s="11" t="s">
        <v>107</v>
      </c>
      <c r="B111" s="11">
        <v>4108</v>
      </c>
      <c r="D111" s="9">
        <v>1</v>
      </c>
      <c r="E111" s="5">
        <f t="shared" si="8"/>
        <v>0</v>
      </c>
    </row>
    <row r="112" spans="1:5" x14ac:dyDescent="0.2">
      <c r="A112" s="23" t="s">
        <v>4</v>
      </c>
      <c r="E112" s="5">
        <f>SUM(E103:E111)</f>
        <v>0</v>
      </c>
    </row>
    <row r="113" spans="1:5" s="6" customFormat="1" x14ac:dyDescent="0.2">
      <c r="A113" s="8" t="s">
        <v>108</v>
      </c>
    </row>
    <row r="114" spans="1:5" x14ac:dyDescent="0.2">
      <c r="A114" s="4" t="s">
        <v>109</v>
      </c>
      <c r="B114" s="4">
        <v>43</v>
      </c>
      <c r="D114" s="5">
        <v>5.25</v>
      </c>
      <c r="E114" s="5">
        <f>C114*D114</f>
        <v>0</v>
      </c>
    </row>
    <row r="115" spans="1:5" s="6" customFormat="1" x14ac:dyDescent="0.2">
      <c r="A115" s="6" t="s">
        <v>110</v>
      </c>
      <c r="B115" s="6">
        <v>43</v>
      </c>
      <c r="D115" s="7">
        <v>5.25</v>
      </c>
      <c r="E115" s="5">
        <f t="shared" ref="E115:E126" si="9">C115*D115</f>
        <v>0</v>
      </c>
    </row>
    <row r="116" spans="1:5" x14ac:dyDescent="0.2">
      <c r="A116" s="4" t="s">
        <v>111</v>
      </c>
      <c r="B116" s="4">
        <v>43</v>
      </c>
      <c r="D116" s="5">
        <v>5.25</v>
      </c>
      <c r="E116" s="5">
        <f t="shared" si="9"/>
        <v>0</v>
      </c>
    </row>
    <row r="117" spans="1:5" s="6" customFormat="1" x14ac:dyDescent="0.2">
      <c r="A117" s="6" t="s">
        <v>112</v>
      </c>
      <c r="B117" s="6">
        <v>43</v>
      </c>
      <c r="D117" s="7">
        <v>5.25</v>
      </c>
      <c r="E117" s="5">
        <f t="shared" si="9"/>
        <v>0</v>
      </c>
    </row>
    <row r="118" spans="1:5" x14ac:dyDescent="0.2">
      <c r="A118" s="4" t="s">
        <v>113</v>
      </c>
      <c r="B118" s="4">
        <v>43</v>
      </c>
      <c r="D118" s="5">
        <v>5.25</v>
      </c>
      <c r="E118" s="5">
        <f t="shared" si="9"/>
        <v>0</v>
      </c>
    </row>
    <row r="119" spans="1:5" s="6" customFormat="1" x14ac:dyDescent="0.2">
      <c r="A119" s="6" t="s">
        <v>114</v>
      </c>
      <c r="B119" s="6">
        <v>43</v>
      </c>
      <c r="D119" s="7">
        <v>5.25</v>
      </c>
      <c r="E119" s="5">
        <f t="shared" si="9"/>
        <v>0</v>
      </c>
    </row>
    <row r="120" spans="1:5" x14ac:dyDescent="0.2">
      <c r="A120" s="4" t="s">
        <v>115</v>
      </c>
      <c r="B120" s="4">
        <v>43</v>
      </c>
      <c r="D120" s="5">
        <v>5.25</v>
      </c>
      <c r="E120" s="5">
        <f t="shared" si="9"/>
        <v>0</v>
      </c>
    </row>
    <row r="121" spans="1:5" s="6" customFormat="1" x14ac:dyDescent="0.2">
      <c r="A121" s="6" t="s">
        <v>116</v>
      </c>
      <c r="B121" s="6">
        <v>43</v>
      </c>
      <c r="D121" s="7">
        <v>5.25</v>
      </c>
      <c r="E121" s="5">
        <f t="shared" si="9"/>
        <v>0</v>
      </c>
    </row>
    <row r="122" spans="1:5" x14ac:dyDescent="0.2">
      <c r="A122" s="4" t="s">
        <v>117</v>
      </c>
      <c r="B122" s="4">
        <v>43</v>
      </c>
      <c r="D122" s="5">
        <v>5.25</v>
      </c>
      <c r="E122" s="5">
        <f t="shared" si="9"/>
        <v>0</v>
      </c>
    </row>
    <row r="123" spans="1:5" s="6" customFormat="1" x14ac:dyDescent="0.2">
      <c r="A123" s="6" t="s">
        <v>118</v>
      </c>
      <c r="B123" s="6">
        <v>43</v>
      </c>
      <c r="D123" s="7">
        <v>5.25</v>
      </c>
      <c r="E123" s="5">
        <f t="shared" si="9"/>
        <v>0</v>
      </c>
    </row>
    <row r="124" spans="1:5" x14ac:dyDescent="0.2">
      <c r="A124" s="4" t="s">
        <v>119</v>
      </c>
      <c r="B124" s="4">
        <v>43</v>
      </c>
      <c r="D124" s="5">
        <v>5.25</v>
      </c>
      <c r="E124" s="5">
        <f t="shared" si="9"/>
        <v>0</v>
      </c>
    </row>
    <row r="125" spans="1:5" s="6" customFormat="1" x14ac:dyDescent="0.2">
      <c r="A125" s="8" t="s">
        <v>120</v>
      </c>
    </row>
    <row r="126" spans="1:5" x14ac:dyDescent="0.2">
      <c r="A126" s="4" t="s">
        <v>121</v>
      </c>
      <c r="B126" s="4">
        <v>43</v>
      </c>
      <c r="D126" s="5">
        <v>5.25</v>
      </c>
      <c r="E126" s="5">
        <f t="shared" si="9"/>
        <v>0</v>
      </c>
    </row>
    <row r="127" spans="1:5" x14ac:dyDescent="0.2">
      <c r="A127" s="23" t="s">
        <v>4</v>
      </c>
      <c r="E127" s="5">
        <f>SUM(E114:E126)</f>
        <v>0</v>
      </c>
    </row>
    <row r="128" spans="1:5" s="6" customFormat="1" x14ac:dyDescent="0.2">
      <c r="A128" s="13" t="s">
        <v>4</v>
      </c>
      <c r="E128" s="7">
        <f>SUM(E10,E19,E26,E30,E33,E51,E74,E101,E112,E127,E127)</f>
        <v>0</v>
      </c>
    </row>
  </sheetData>
  <pageMargins left="0.7" right="0.7" top="0.75" bottom="0.75" header="0.3" footer="0.3"/>
  <pageSetup orientation="portrait" horizontalDpi="0" verticalDpi="0"/>
  <headerFooter>
    <oddHeader xml:space="preserve">&amp;LDate:&amp;C&amp;"System Font,Regular"&amp;10&amp;K000000Group:&amp;RContact: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Carter</dc:creator>
  <cp:lastModifiedBy>Barbara Carter</cp:lastModifiedBy>
  <dcterms:created xsi:type="dcterms:W3CDTF">2020-10-08T04:45:48Z</dcterms:created>
  <dcterms:modified xsi:type="dcterms:W3CDTF">2021-04-23T19:50:02Z</dcterms:modified>
</cp:coreProperties>
</file>